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3B593553-73CE-4C88-83DC-213266DA6EA0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E20" i="1" l="1"/>
  <c r="H20" i="1" s="1"/>
  <c r="C46" i="1"/>
  <c r="E10" i="1"/>
  <c r="H10" i="1" s="1"/>
  <c r="D46" i="1"/>
  <c r="E46" i="1" l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<sst xmlns="http://schemas.openxmlformats.org/spreadsheetml/2006/main" count="47" uniqueCount="47">
  <si>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</si>
  <si>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</si>
  <si>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</si>
  <si>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</si>
  <si>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</si>
  <si>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</si>
  <si>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</si>
  <si>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</si>
  <si>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</si>
  <si>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</si>
  <si>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</si>
  <si>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</si>
  <si>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</si>
  <si>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</si>
  <si>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</si>
  <si>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</si>
  <si>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</si>
  <si>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</si>
  <si>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</si>
  <si>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</si>
  <si>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</si>
  <si>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</si>
  <si>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</si>
  <si>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</si>
  <si>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</si>
  <si>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</si>
  <si>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</si>
  <si>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</si>
  <si>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</si>
  <si>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</si>
  <si>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</si>
  <si>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</si>
  <si>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</si>
  <si>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</si>
  <si>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</si>
  <si>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</si>
  <si>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</si>
  <si>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</si>
  <si>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</si>
  <si>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</si>
  <si>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</si>
  <si>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</si>
  <si>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</si>
  <si>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</si>
  <si>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</si>
  <si>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Chihuhaua</t>
  </si>
  <si>
    <t>Del 1ro. enero al 30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</si>
</sst>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8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169795088.25999999</v>
      </c>
      <c r="D20" s="8">
        <f>SUM(D21:D27)</f>
        <v>51353504.119999997</v>
      </c>
      <c r="E20" s="8">
        <f t="shared" ref="E20:E27" si="2">C20+D20</f>
        <v>221148592.38</v>
      </c>
      <c r="F20" s="8">
        <f>SUM(F21:F27)</f>
        <v>78566048.329999998</v>
      </c>
      <c r="G20" s="8">
        <f>SUM(G21:G27)</f>
        <v>77566873.290000007</v>
      </c>
      <c r="H20" s="8">
        <f t="shared" ref="H20:H27" si="3">E20-F20</f>
        <v>142582544.05000001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169795088.25999999</v>
      </c>
      <c r="D27" s="15">
        <v>51353504.119999997</v>
      </c>
      <c r="E27" s="17">
        <f t="shared" si="2"/>
        <v>221148592.38</v>
      </c>
      <c r="F27" s="15">
        <v>78566048.329999998</v>
      </c>
      <c r="G27" s="15">
        <v>77566873.290000007</v>
      </c>
      <c r="H27" s="17">
        <f t="shared" si="3"/>
        <v>142582544.05000001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169795088.25999999</v>
      </c>
      <c r="D46" s="9">
        <f>SUM(D40,D29,D20,D10)</f>
        <v>51353504.119999997</v>
      </c>
      <c r="E46" s="9">
        <f>C46+D46</f>
        <v>221148592.38</v>
      </c>
      <c r="F46" s="9">
        <f>SUM(F40,F29,F10,F20)</f>
        <v>78566048.329999998</v>
      </c>
      <c r="G46" s="9">
        <f>SUM(G40,G29,G20,G10)</f>
        <v>77566873.290000007</v>
      </c>
      <c r="H46" s="9">
        <f>E46-F46</f>
        <v>142582544.05000001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2023-07-14T20:16:59Z</cp:lastPrinted>
  <dcterms:created xsi:type="dcterms:W3CDTF">2019-12-05T18:14:36Z</dcterms:created>
  <dcterms:modified xsi:type="dcterms:W3CDTF">2023-07-14T20:18:00Z</dcterms:modified>
</cp:coreProperties>
</file>